
<file path=[Content_Types].xml><?xml version="1.0" encoding="utf-8"?>
<Types xmlns="http://schemas.openxmlformats.org/package/2006/content-types"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esults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<sst xmlns="http://schemas.openxmlformats.org/spreadsheetml/2006/main" count="21" uniqueCount="21">
  <si>
    <t xml:space="preserve">machine</t>
  </si>
  <si>
    <t xml:space="preserve">pass 1</t>
  </si>
  <si>
    <t xml:space="preserve">pass 2</t>
  </si>
  <si>
    <t xml:space="preserve"> pass 3</t>
  </si>
  <si>
    <t xml:space="preserve">pass 4</t>
  </si>
  <si>
    <t xml:space="preserve">pass 5</t>
  </si>
  <si>
    <t xml:space="preserve">pass 6</t>
  </si>
  <si>
    <t xml:space="preserve">pass 7</t>
  </si>
  <si>
    <t xml:space="preserve">pass 8</t>
  </si>
  <si>
    <t xml:space="preserve">pass 9</t>
  </si>
  <si>
    <t xml:space="preserve">pass 10</t>
  </si>
  <si>
    <t xml:space="preserve">total</t>
  </si>
  <si>
    <t xml:space="preserve">min</t>
  </si>
  <si>
    <t xml:space="preserve">avg</t>
  </si>
  <si>
    <t xml:space="preserve">max</t>
  </si>
  <si>
    <t xml:space="preserve">Pi 400, relperf (%)</t>
  </si>
  <si>
    <t xml:space="preserve">ThinkPad-E595</t>
  </si>
  <si>
    <t xml:space="preserve">ThinkPad-L390</t>
  </si>
  <si>
    <t xml:space="preserve">ThinkPad-13</t>
  </si>
  <si>
    <t xml:space="preserve">Raspberry-Pi-400-1.8-GHz</t>
  </si>
  <si>
    <t xml:space="preserve">ThinkPad-E320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</si>
</sst>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.000"/>
    <numFmt numFmtId="166" formatCode="0.00"/>
  </numFmts>
  <fonts count="6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Ubuntu Mono"/>
      <family val="0"/>
      <charset val="1"/>
    </font>
    <font>
      <b val="true"/>
      <sz val="10"/>
      <name val="Ubuntu Mono"/>
      <family val="0"/>
      <charset val="1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P6"/>
  <sheetViews>
    <sheetView showFormulas="false" showGridLines="true" showRowColHeaders="true" showZeros="true" rightToLeft="false" tabSelected="true" showOutlineSymbols="true" defaultGridColor="true" view="normal" topLeftCell="A1" colorId="64" zoomScale="130" zoomScaleNormal="130" zoomScalePageLayoutView="100" workbookViewId="0">
      <selection pane="topLeft" activeCell="P6" activeCellId="0" sqref="P6"/>
    </sheetView>
  </sheetViews>
  <sheetFormatPr defaultRowHeight="12.8" zeroHeight="false" outlineLevelRow="0" outlineLevelCol="0"/>
  <cols>
    <col collapsed="false" customWidth="true" hidden="false" outlineLevel="0" max="1" min="1" style="1" width="25.54"/>
    <col collapsed="false" customWidth="true" hidden="false" outlineLevel="0" max="11" min="2" style="1" width="7.95"/>
    <col collapsed="false" customWidth="true" hidden="false" outlineLevel="0" max="15" min="12" style="1" width="9.19"/>
    <col collapsed="false" customWidth="true" hidden="false" outlineLevel="0" max="16" min="16" style="1" width="20.41"/>
    <col collapsed="false" customWidth="false" hidden="false" outlineLevel="0" max="1025" min="17" style="1" width="11.52"/>
  </cols>
  <sheetData>
    <row r="1" s="2" customFormat="true" ht="12.8" hidden="false" customHeight="false" outlineLevel="0" collapsed="false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</row>
    <row r="2" customFormat="false" ht="12.8" hidden="false" customHeight="false" outlineLevel="0" collapsed="false">
      <c r="A2" s="1" t="s">
        <v>16</v>
      </c>
      <c r="B2" s="3" t="n">
        <v>145.822</v>
      </c>
      <c r="C2" s="3" t="n">
        <v>144.899</v>
      </c>
      <c r="D2" s="3" t="n">
        <v>146.457</v>
      </c>
      <c r="E2" s="3" t="n">
        <v>149.728</v>
      </c>
      <c r="F2" s="3" t="n">
        <v>150.329</v>
      </c>
      <c r="G2" s="3" t="n">
        <v>150.574</v>
      </c>
      <c r="H2" s="3" t="n">
        <v>150.471</v>
      </c>
      <c r="I2" s="3" t="n">
        <v>150.606</v>
      </c>
      <c r="J2" s="3" t="n">
        <v>150.872</v>
      </c>
      <c r="K2" s="3" t="n">
        <v>151.328</v>
      </c>
      <c r="L2" s="3" t="n">
        <f aca="false">SUM(B2:K2)</f>
        <v>1491.086</v>
      </c>
      <c r="M2" s="3" t="n">
        <f aca="false">MIN(B2:K2)</f>
        <v>144.899</v>
      </c>
      <c r="N2" s="3" t="n">
        <f aca="false">AVERAGE(B2:K2)</f>
        <v>149.1086</v>
      </c>
      <c r="O2" s="3" t="n">
        <f aca="false">MAX(B2:K2)</f>
        <v>151.328</v>
      </c>
      <c r="P2" s="4" t="n">
        <f aca="false">100*N2/N$5</f>
        <v>29.9045676141181</v>
      </c>
    </row>
    <row r="3" customFormat="false" ht="12.8" hidden="false" customHeight="false" outlineLevel="0" collapsed="false">
      <c r="A3" s="1" t="s">
        <v>17</v>
      </c>
      <c r="B3" s="3" t="n">
        <v>208.703</v>
      </c>
      <c r="C3" s="3" t="n">
        <v>212.435</v>
      </c>
      <c r="D3" s="3" t="n">
        <v>215.424</v>
      </c>
      <c r="E3" s="3" t="n">
        <v>219.889</v>
      </c>
      <c r="F3" s="3" t="n">
        <v>222.685</v>
      </c>
      <c r="G3" s="3" t="n">
        <v>223.39</v>
      </c>
      <c r="H3" s="3" t="n">
        <v>223.985</v>
      </c>
      <c r="I3" s="3" t="n">
        <v>225.683</v>
      </c>
      <c r="J3" s="3" t="n">
        <v>226.863</v>
      </c>
      <c r="K3" s="3" t="n">
        <v>227.48</v>
      </c>
      <c r="L3" s="3" t="n">
        <f aca="false">SUM(B3:K3)</f>
        <v>2206.537</v>
      </c>
      <c r="M3" s="3" t="n">
        <f aca="false">MIN(B3:K3)</f>
        <v>208.703</v>
      </c>
      <c r="N3" s="3" t="n">
        <f aca="false">AVERAGE(B3:K3)</f>
        <v>220.6537</v>
      </c>
      <c r="O3" s="3" t="n">
        <f aca="false">MAX(B3:K3)</f>
        <v>227.48</v>
      </c>
      <c r="P3" s="4" t="n">
        <f aca="false">100*N3/N$5</f>
        <v>44.2533394516168</v>
      </c>
    </row>
    <row r="4" customFormat="false" ht="12.8" hidden="false" customHeight="false" outlineLevel="0" collapsed="false">
      <c r="A4" s="1" t="s">
        <v>18</v>
      </c>
      <c r="B4" s="3" t="n">
        <v>324.89</v>
      </c>
      <c r="C4" s="3" t="n">
        <v>327.154</v>
      </c>
      <c r="D4" s="3" t="n">
        <v>328.209</v>
      </c>
      <c r="E4" s="3" t="n">
        <v>331.803</v>
      </c>
      <c r="F4" s="3" t="n">
        <v>328.731</v>
      </c>
      <c r="G4" s="3" t="n">
        <v>328.671</v>
      </c>
      <c r="H4" s="3" t="n">
        <v>328.851</v>
      </c>
      <c r="I4" s="3" t="n">
        <v>329.374</v>
      </c>
      <c r="J4" s="3" t="n">
        <v>328.68</v>
      </c>
      <c r="K4" s="3" t="n">
        <v>328.96</v>
      </c>
      <c r="L4" s="3" t="n">
        <f aca="false">SUM(B4:K4)</f>
        <v>3285.323</v>
      </c>
      <c r="M4" s="3" t="n">
        <f aca="false">MIN(B4:K4)</f>
        <v>324.89</v>
      </c>
      <c r="N4" s="3" t="n">
        <f aca="false">AVERAGE(B4:K4)</f>
        <v>328.5323</v>
      </c>
      <c r="O4" s="3" t="n">
        <f aca="false">MAX(B4:K4)</f>
        <v>331.803</v>
      </c>
      <c r="P4" s="4" t="n">
        <f aca="false">100*N4/N$5</f>
        <v>65.8889988825041</v>
      </c>
    </row>
    <row r="5" customFormat="false" ht="12.8" hidden="false" customHeight="false" outlineLevel="0" collapsed="false">
      <c r="A5" s="1" t="s">
        <v>19</v>
      </c>
      <c r="B5" s="3" t="n">
        <v>491.296</v>
      </c>
      <c r="C5" s="3" t="n">
        <v>474.982</v>
      </c>
      <c r="D5" s="3" t="n">
        <v>495.028</v>
      </c>
      <c r="E5" s="3" t="n">
        <v>512.042</v>
      </c>
      <c r="F5" s="3" t="n">
        <v>525.837</v>
      </c>
      <c r="G5" s="3" t="n">
        <v>504.735</v>
      </c>
      <c r="H5" s="3" t="n">
        <v>494.164</v>
      </c>
      <c r="I5" s="3" t="n">
        <v>495.012</v>
      </c>
      <c r="J5" s="3" t="n">
        <v>514.177</v>
      </c>
      <c r="K5" s="3" t="n">
        <v>478.875</v>
      </c>
      <c r="L5" s="3" t="n">
        <f aca="false">SUM(B5:K5)</f>
        <v>4986.148</v>
      </c>
      <c r="M5" s="3" t="n">
        <f aca="false">MIN(B5:K5)</f>
        <v>474.982</v>
      </c>
      <c r="N5" s="3" t="n">
        <f aca="false">AVERAGE(B5:K5)</f>
        <v>498.6148</v>
      </c>
      <c r="O5" s="3" t="n">
        <f aca="false">MAX(B5:K5)</f>
        <v>525.837</v>
      </c>
      <c r="P5" s="4" t="n">
        <f aca="false">100*N5/N$5</f>
        <v>100</v>
      </c>
    </row>
    <row r="6" customFormat="false" ht="12.8" hidden="false" customHeight="false" outlineLevel="0" collapsed="false">
      <c r="A6" s="1" t="s">
        <v>20</v>
      </c>
      <c r="B6" s="3" t="n">
        <v>630.042</v>
      </c>
      <c r="C6" s="3" t="n">
        <v>749.663</v>
      </c>
      <c r="D6" s="3" t="n">
        <v>818.612</v>
      </c>
      <c r="E6" s="3" t="n">
        <v>855.147</v>
      </c>
      <c r="F6" s="3" t="n">
        <v>972.204</v>
      </c>
      <c r="G6" s="3" t="n">
        <v>844.524</v>
      </c>
      <c r="H6" s="3" t="n">
        <v>987.831</v>
      </c>
      <c r="I6" s="3" t="n">
        <v>977.674</v>
      </c>
      <c r="J6" s="3" t="n">
        <v>852.918</v>
      </c>
      <c r="K6" s="3" t="n">
        <v>967.735</v>
      </c>
      <c r="L6" s="3" t="n">
        <f aca="false">SUM(B6:K6)</f>
        <v>8656.35</v>
      </c>
      <c r="M6" s="3" t="n">
        <f aca="false">MIN(B6:K6)</f>
        <v>630.042</v>
      </c>
      <c r="N6" s="3" t="n">
        <f aca="false">AVERAGE(B6:K6)</f>
        <v>865.635</v>
      </c>
      <c r="O6" s="3" t="n">
        <f aca="false">MAX(B6:K6)</f>
        <v>987.831</v>
      </c>
      <c r="P6" s="4" t="n">
        <f aca="false">100*N6/N$5</f>
        <v>173.607963502086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1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&amp;C&amp;"Times New Roman,Standard"&amp;12&amp;A</oddHeader>
    <oddFooter>&amp;C&amp;"Times New Roman,Standard"&amp;12Seite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65</TotalTime>
  <Application>LibreOffice/6.0.7.3$Linux_X86_64 LibreOffice_project/00m0$Build-3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de-DE</dc:language>
  <cp:lastModifiedBy/>
  <dcterms:modified xsi:type="dcterms:W3CDTF">2020-12-26T17:37:08Z</dcterms:modified>
  <cp:revision>4</cp:revision>
  <dc:subject/>
  <dc:title/>
</cp:coreProperties>
</file>